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1" i="2" l="1"/>
  <c r="I21" i="2"/>
  <c r="H21" i="2"/>
  <c r="G21" i="2"/>
  <c r="F21" i="2"/>
  <c r="E21" i="2"/>
  <c r="D21" i="2"/>
  <c r="I11" i="2"/>
  <c r="I22" i="2" s="1"/>
  <c r="H11" i="2"/>
  <c r="H22" i="2" s="1"/>
  <c r="G11" i="2"/>
  <c r="G22" i="2" s="1"/>
  <c r="F11" i="2"/>
  <c r="F22" i="2" s="1"/>
  <c r="E11" i="2"/>
  <c r="E22" i="2" s="1"/>
  <c r="D22" i="2"/>
</calcChain>
</file>

<file path=xl/sharedStrings.xml><?xml version="1.0" encoding="utf-8"?>
<sst xmlns="http://schemas.openxmlformats.org/spreadsheetml/2006/main" count="32" uniqueCount="31">
  <si>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</si>
  <si>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</si>
  <si>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</si>
  <si>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</si>
  <si>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</si>
  <si>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</si>
  <si>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</si>
  <si>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</si>
  <si>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</si>
  <si>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</si>
  <si>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</si>
  <si>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</si>
  <si>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</si>
  <si>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</si>
  <si>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</si>
  <si>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</si>
  <si>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Каша вязкая молочная из хлопьев овсяных "Геркулес" с маслом сливочным</t>
  </si>
  <si>
    <t>Сб.2015г. №173</t>
  </si>
  <si>
    <t>Рассольник "Ленинградский"</t>
  </si>
  <si>
    <t>Сб.2015г. №96</t>
  </si>
  <si>
    <t>Котлета рыбная с соусом</t>
  </si>
  <si>
    <t>90/20</t>
  </si>
  <si>
    <t>Сб.2015г. №234</t>
  </si>
  <si>
    <t>Рис отварной</t>
  </si>
  <si>
    <t>Сб.2015г. №304</t>
  </si>
  <si>
    <t>Напиток "Лимонад"(с лимоном)</t>
  </si>
  <si>
    <t>Контр прораб.№224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</si>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</sst>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/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5" borderId="7" xfId="0" applyFont="1" applyFill="1" applyBorder="1" applyAlignment="1">
      <alignment horizontal="left" vertical="top" wrapText="1"/>
    </xf>
    <xf numFmtId="1" fontId="7" fillId="5" borderId="7" xfId="0" applyNumberFormat="1" applyFont="1" applyFill="1" applyBorder="1" applyAlignment="1">
      <alignment horizontal="right" vertical="top" shrinkToFit="1"/>
    </xf>
    <xf numFmtId="2" fontId="7" fillId="5" borderId="7" xfId="0" applyNumberFormat="1" applyFont="1" applyFill="1" applyBorder="1" applyAlignment="1">
      <alignment horizontal="right" vertical="top" shrinkToFit="1"/>
    </xf>
    <xf numFmtId="2" fontId="7" fillId="5" borderId="7" xfId="0" applyNumberFormat="1" applyFont="1" applyFill="1" applyBorder="1" applyAlignment="1">
      <alignment horizontal="center" vertical="top" shrinkToFit="1"/>
    </xf>
    <xf numFmtId="0" fontId="7" fillId="5" borderId="7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right" vertical="top" wrapText="1"/>
    </xf>
    <xf numFmtId="1" fontId="7" fillId="5" borderId="7" xfId="0" applyNumberFormat="1" applyFont="1" applyFill="1" applyBorder="1" applyAlignment="1">
      <alignment horizontal="right" vertical="center" shrinkToFit="1"/>
    </xf>
    <xf numFmtId="2" fontId="7" fillId="5" borderId="7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8" fillId="6" borderId="9" xfId="0" applyFont="1" applyFill="1" applyBorder="1"/>
    <xf numFmtId="0" fontId="8" fillId="6" borderId="6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6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.75" customHeight="1" x14ac:dyDescent="0.25">
      <c r="A1" s="34"/>
      <c r="B1" s="35"/>
      <c r="C1" s="36"/>
      <c r="D1" s="37" t="s">
        <v>27</v>
      </c>
      <c r="E1" s="38"/>
      <c r="F1" s="39"/>
      <c r="G1" s="37"/>
      <c r="H1" s="37" t="s">
        <v>28</v>
      </c>
      <c r="I1" s="38">
        <v>3</v>
      </c>
    </row>
    <row r="2" spans="1:9" ht="15.75" customHeight="1" thickBot="1" x14ac:dyDescent="0.25">
      <c r="A2" s="40"/>
      <c r="B2" s="41"/>
      <c r="C2" s="42"/>
      <c r="D2" s="41"/>
      <c r="E2" s="41"/>
      <c r="F2" s="41"/>
      <c r="G2" s="41"/>
      <c r="H2" s="41"/>
      <c r="I2" s="41"/>
    </row>
    <row r="3" spans="1:9" ht="15" x14ac:dyDescent="0.25">
      <c r="A3" s="8"/>
      <c r="B3" s="25"/>
      <c r="C3" s="25"/>
      <c r="D3" s="26"/>
      <c r="E3" s="28"/>
      <c r="F3" s="27"/>
      <c r="G3" s="27"/>
      <c r="H3" s="27"/>
      <c r="I3" s="27"/>
    </row>
    <row r="4" spans="1:9" ht="30" x14ac:dyDescent="0.25">
      <c r="A4" s="4" t="s">
        <v>0</v>
      </c>
      <c r="B4" s="25" t="s">
        <v>17</v>
      </c>
      <c r="C4" s="25" t="s">
        <v>16</v>
      </c>
      <c r="D4" s="31">
        <v>200</v>
      </c>
      <c r="E4" s="32">
        <v>17.14</v>
      </c>
      <c r="F4" s="27">
        <v>271.73</v>
      </c>
      <c r="G4" s="27">
        <v>13.7</v>
      </c>
      <c r="H4" s="27">
        <v>12.25</v>
      </c>
      <c r="I4" s="27">
        <v>26.67</v>
      </c>
    </row>
    <row r="5" spans="1:9" ht="15" x14ac:dyDescent="0.25">
      <c r="A5" s="3"/>
      <c r="B5" s="17"/>
      <c r="C5" s="15"/>
      <c r="D5" s="16"/>
      <c r="E5" s="16"/>
      <c r="F5" s="16"/>
      <c r="G5" s="16"/>
      <c r="H5" s="16"/>
      <c r="I5" s="16"/>
    </row>
    <row r="6" spans="1:9" ht="15" x14ac:dyDescent="0.25">
      <c r="A6" s="4" t="s">
        <v>1</v>
      </c>
      <c r="B6" s="25" t="s">
        <v>13</v>
      </c>
      <c r="C6" s="25" t="s">
        <v>12</v>
      </c>
      <c r="D6" s="26">
        <v>200</v>
      </c>
      <c r="E6" s="28">
        <v>2.69</v>
      </c>
      <c r="F6" s="27">
        <v>44.04</v>
      </c>
      <c r="G6" s="27">
        <v>0</v>
      </c>
      <c r="H6" s="27">
        <v>0</v>
      </c>
      <c r="I6" s="27">
        <v>11.01</v>
      </c>
    </row>
    <row r="7" spans="1:9" ht="15" x14ac:dyDescent="0.25">
      <c r="A7" s="4" t="s">
        <v>2</v>
      </c>
      <c r="B7" s="29"/>
      <c r="C7" s="25" t="s">
        <v>29</v>
      </c>
      <c r="D7" s="26" t="s">
        <v>30</v>
      </c>
      <c r="E7" s="28">
        <v>14.92</v>
      </c>
      <c r="F7" s="27">
        <v>262.89999999999998</v>
      </c>
      <c r="G7" s="27">
        <v>6.74</v>
      </c>
      <c r="H7" s="27">
        <v>4.62</v>
      </c>
      <c r="I7" s="27">
        <v>30.26</v>
      </c>
    </row>
    <row r="8" spans="1:9" ht="15" x14ac:dyDescent="0.25">
      <c r="A8" s="4" t="s">
        <v>3</v>
      </c>
      <c r="B8" s="23"/>
      <c r="C8" s="24"/>
      <c r="D8" s="22"/>
      <c r="E8" s="22"/>
      <c r="F8" s="22"/>
      <c r="G8" s="22"/>
      <c r="H8" s="22"/>
      <c r="I8" s="22"/>
    </row>
    <row r="9" spans="1:9" ht="15" x14ac:dyDescent="0.25">
      <c r="A9" s="3"/>
      <c r="B9" s="17"/>
      <c r="C9" s="15"/>
      <c r="D9" s="16"/>
      <c r="E9" s="16"/>
      <c r="F9" s="16"/>
      <c r="G9" s="16"/>
      <c r="H9" s="16"/>
      <c r="I9" s="16"/>
    </row>
    <row r="10" spans="1:9" ht="15" x14ac:dyDescent="0.25">
      <c r="A10" s="3"/>
      <c r="B10" s="14"/>
      <c r="C10" s="12"/>
      <c r="D10" s="13"/>
      <c r="E10" s="13"/>
      <c r="F10" s="13"/>
      <c r="G10" s="13"/>
      <c r="H10" s="13"/>
      <c r="I10" s="13"/>
    </row>
    <row r="11" spans="1:9" ht="15" x14ac:dyDescent="0.25">
      <c r="A11" s="6" t="s">
        <v>11</v>
      </c>
      <c r="B11" s="9"/>
      <c r="C11" s="5"/>
      <c r="D11" s="7">
        <f>200+200+100</f>
        <v>500</v>
      </c>
      <c r="E11" s="7">
        <f t="shared" ref="E11:I11" si="0">SUM(E3:E10)</f>
        <v>34.75</v>
      </c>
      <c r="F11" s="7">
        <f t="shared" si="0"/>
        <v>578.67000000000007</v>
      </c>
      <c r="G11" s="7">
        <f t="shared" si="0"/>
        <v>20.439999999999998</v>
      </c>
      <c r="H11" s="7">
        <f t="shared" si="0"/>
        <v>16.87</v>
      </c>
      <c r="I11" s="7">
        <f t="shared" si="0"/>
        <v>67.94</v>
      </c>
    </row>
    <row r="12" spans="1:9" ht="15" x14ac:dyDescent="0.25">
      <c r="A12" s="4" t="s">
        <v>4</v>
      </c>
      <c r="B12" s="21"/>
      <c r="C12" s="18"/>
      <c r="D12" s="19"/>
      <c r="E12" s="19"/>
      <c r="F12" s="20"/>
      <c r="G12" s="20"/>
      <c r="H12" s="20"/>
      <c r="I12" s="20"/>
    </row>
    <row r="13" spans="1:9" ht="15" x14ac:dyDescent="0.25">
      <c r="A13" s="4" t="s">
        <v>5</v>
      </c>
      <c r="B13" s="25" t="s">
        <v>19</v>
      </c>
      <c r="C13" s="25" t="s">
        <v>18</v>
      </c>
      <c r="D13" s="26">
        <v>200</v>
      </c>
      <c r="E13" s="28">
        <v>7.4</v>
      </c>
      <c r="F13" s="27">
        <v>214.6</v>
      </c>
      <c r="G13" s="27">
        <v>1.61</v>
      </c>
      <c r="H13" s="27">
        <v>4.07</v>
      </c>
      <c r="I13" s="27">
        <v>9.58</v>
      </c>
    </row>
    <row r="14" spans="1:9" ht="15" x14ac:dyDescent="0.25">
      <c r="A14" s="4" t="s">
        <v>6</v>
      </c>
      <c r="B14" s="25" t="s">
        <v>22</v>
      </c>
      <c r="C14" s="25" t="s">
        <v>20</v>
      </c>
      <c r="D14" s="30" t="s">
        <v>21</v>
      </c>
      <c r="E14" s="28">
        <v>46.94</v>
      </c>
      <c r="F14" s="27">
        <v>175.37</v>
      </c>
      <c r="G14" s="27">
        <v>12.8</v>
      </c>
      <c r="H14" s="27">
        <v>9.6300000000000008</v>
      </c>
      <c r="I14" s="27">
        <v>9.42</v>
      </c>
    </row>
    <row r="15" spans="1:9" ht="15" x14ac:dyDescent="0.25">
      <c r="A15" s="4" t="s">
        <v>7</v>
      </c>
      <c r="B15" s="25" t="s">
        <v>24</v>
      </c>
      <c r="C15" s="25" t="s">
        <v>23</v>
      </c>
      <c r="D15" s="26">
        <v>150</v>
      </c>
      <c r="E15" s="28">
        <v>17.23</v>
      </c>
      <c r="F15" s="27">
        <v>233.46</v>
      </c>
      <c r="G15" s="27">
        <v>4.08</v>
      </c>
      <c r="H15" s="27">
        <v>6.02</v>
      </c>
      <c r="I15" s="27">
        <v>40.74</v>
      </c>
    </row>
    <row r="16" spans="1:9" ht="30" x14ac:dyDescent="0.25">
      <c r="A16" s="4" t="s">
        <v>8</v>
      </c>
      <c r="B16" s="25" t="s">
        <v>26</v>
      </c>
      <c r="C16" s="25" t="s">
        <v>25</v>
      </c>
      <c r="D16" s="31">
        <v>200</v>
      </c>
      <c r="E16" s="32">
        <v>13.63</v>
      </c>
      <c r="F16" s="27">
        <v>89.23</v>
      </c>
      <c r="G16" s="27">
        <v>0.14000000000000001</v>
      </c>
      <c r="H16" s="27">
        <v>0</v>
      </c>
      <c r="I16" s="27">
        <v>22.17</v>
      </c>
    </row>
    <row r="17" spans="1:9" ht="15" x14ac:dyDescent="0.25">
      <c r="A17" s="4" t="s">
        <v>9</v>
      </c>
      <c r="B17" s="29"/>
      <c r="C17" s="25" t="s">
        <v>14</v>
      </c>
      <c r="D17" s="26">
        <v>30</v>
      </c>
      <c r="E17" s="28">
        <v>3.17</v>
      </c>
      <c r="F17" s="27">
        <v>72.599999999999994</v>
      </c>
      <c r="G17" s="27">
        <v>2.1</v>
      </c>
      <c r="H17" s="27">
        <v>0.3</v>
      </c>
      <c r="I17" s="27">
        <v>9.5</v>
      </c>
    </row>
    <row r="18" spans="1:9" ht="15" x14ac:dyDescent="0.25">
      <c r="A18" s="4" t="s">
        <v>10</v>
      </c>
      <c r="B18" s="29"/>
      <c r="C18" s="25" t="s">
        <v>15</v>
      </c>
      <c r="D18" s="26">
        <v>30</v>
      </c>
      <c r="E18" s="28">
        <v>2.63</v>
      </c>
      <c r="F18" s="27">
        <v>61.8</v>
      </c>
      <c r="G18" s="27">
        <v>2</v>
      </c>
      <c r="H18" s="27">
        <v>0.3</v>
      </c>
      <c r="I18" s="27">
        <v>12.3</v>
      </c>
    </row>
    <row r="19" spans="1:9" ht="15" x14ac:dyDescent="0.25">
      <c r="A19" s="3"/>
      <c r="B19" s="14"/>
      <c r="C19" s="12"/>
      <c r="D19" s="13"/>
      <c r="E19" s="13"/>
      <c r="F19" s="13"/>
      <c r="G19" s="13"/>
      <c r="H19" s="13"/>
      <c r="I19" s="13"/>
    </row>
    <row r="20" spans="1:9" ht="15" x14ac:dyDescent="0.25">
      <c r="A20" s="3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6" t="s">
        <v>11</v>
      </c>
      <c r="B21" s="9"/>
      <c r="C21" s="5"/>
      <c r="D21" s="7">
        <f>200+110+150+200+30+30</f>
        <v>720</v>
      </c>
      <c r="E21" s="7">
        <f t="shared" ref="E21:F21" si="1">SUM(E12:E20)</f>
        <v>90.999999999999986</v>
      </c>
      <c r="F21" s="7">
        <f t="shared" si="1"/>
        <v>847.06000000000006</v>
      </c>
      <c r="G21" s="43">
        <f>SUM(G12:G20)</f>
        <v>22.730000000000004</v>
      </c>
      <c r="H21" s="7">
        <f t="shared" ref="H21:I21" si="2">SUM(H12:H20)</f>
        <v>20.32</v>
      </c>
      <c r="I21" s="7">
        <f t="shared" si="2"/>
        <v>103.71</v>
      </c>
    </row>
    <row r="22" spans="1:9" ht="15.75" customHeight="1" thickBot="1" x14ac:dyDescent="0.25">
      <c r="A22" s="33"/>
      <c r="B22" s="11"/>
      <c r="C22" s="10"/>
      <c r="D22" s="11">
        <f>D11+D21</f>
        <v>1220</v>
      </c>
      <c r="E22" s="11">
        <f t="shared" ref="E22:I22" si="3">E11+E21</f>
        <v>125.74999999999999</v>
      </c>
      <c r="F22" s="11">
        <f t="shared" si="3"/>
        <v>1425.73</v>
      </c>
      <c r="G22" s="11">
        <f t="shared" si="3"/>
        <v>43.17</v>
      </c>
      <c r="H22" s="11">
        <f t="shared" si="3"/>
        <v>37.19</v>
      </c>
      <c r="I22" s="11">
        <f t="shared" si="3"/>
        <v>171.64999999999998</v>
      </c>
    </row>
    <row r="23" spans="1:9" ht="15.75" customHeight="1" x14ac:dyDescent="0.2">
      <c r="A23" s="40"/>
      <c r="B23" s="41"/>
      <c r="C23" s="42"/>
      <c r="D23" s="41"/>
      <c r="E23" s="41"/>
      <c r="F23" s="41"/>
      <c r="G23" s="41"/>
      <c r="H23" s="41"/>
      <c r="I23" s="41"/>
    </row>
    <row r="24" spans="1:9" ht="15.75" customHeight="1" x14ac:dyDescent="0.2"/>
    <row r="25" spans="1:9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22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72" ht="15.75" customHeight="1" x14ac:dyDescent="0.2"/>
    <row r="18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2024-03-07T06:14:20Z</dcterms:modified>
</cp:coreProperties>
</file>