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1" i="2" l="1"/>
  <c r="I21" i="2"/>
  <c r="H21" i="2"/>
  <c r="G21" i="2"/>
  <c r="F21" i="2"/>
  <c r="E21" i="2"/>
  <c r="D21" i="2"/>
  <c r="I11" i="2"/>
  <c r="I22" i="2" s="1"/>
  <c r="H11" i="2"/>
  <c r="H22" i="2" s="1"/>
  <c r="G11" i="2"/>
  <c r="G22" i="2" s="1"/>
  <c r="F11" i="2"/>
  <c r="E11" i="2"/>
  <c r="E22" i="2" s="1"/>
  <c r="D22" i="2"/>
  <c r="F22" i="2" l="1"/>
</calcChain>
</file>

<file path=xl/sharedStrings.xml><?xml version="1.0" encoding="utf-8"?>
<sst xmlns="http://schemas.openxmlformats.org/spreadsheetml/2006/main" count="33" uniqueCount="32">
  <si>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</si>
  <si>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</si>
  <si>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</si>
  <si>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</si>
  <si>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</si>
  <si>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</si>
  <si>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</si>
  <si>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</si>
  <si>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</si>
  <si>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</si>
  <si>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</si>
  <si>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</si>
  <si>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</si>
  <si>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</si>
  <si>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</si>
  <si>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Хлеб ржано-пшеничный</t>
  </si>
  <si>
    <t>Кисель плодово-ягодный</t>
  </si>
  <si>
    <t>Сб.2017г. №883</t>
  </si>
  <si>
    <t>Сб.2015г. №102</t>
  </si>
  <si>
    <t>Каша жидкая молочная из манной крупы с маслом сливочным</t>
  </si>
  <si>
    <t>Сб.2015г. №181</t>
  </si>
  <si>
    <t>Суп картофельный с бобовыми с мясом птицы</t>
  </si>
  <si>
    <t>200/15</t>
  </si>
  <si>
    <t>Суфле "Золотая рыбка" с маслом сливочным</t>
  </si>
  <si>
    <t>90/5</t>
  </si>
  <si>
    <t>Сб.2005г. №47</t>
  </si>
  <si>
    <t>Картофельное пюре</t>
  </si>
  <si>
    <t>Сб.2015г. №312</t>
  </si>
  <si>
    <t>Отд./корп</t>
  </si>
  <si>
    <t>День</t>
  </si>
  <si>
    <t>Хлеб из муки пшеничной с маслом сливочным</t>
  </si>
  <si>
    <t>95\5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</si>
</sst>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/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left" vertical="top" wrapText="1"/>
    </xf>
    <xf numFmtId="1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right" vertical="top" shrinkToFit="1"/>
    </xf>
    <xf numFmtId="2" fontId="8" fillId="5" borderId="7" xfId="0" applyNumberFormat="1" applyFont="1" applyFill="1" applyBorder="1" applyAlignment="1">
      <alignment horizontal="center" vertical="top" shrinkToFit="1"/>
    </xf>
    <xf numFmtId="0" fontId="6" fillId="5" borderId="8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9" fillId="6" borderId="9" xfId="0" applyFont="1" applyFill="1" applyBorder="1"/>
    <xf numFmtId="0" fontId="9" fillId="6" borderId="10" xfId="0" applyFont="1" applyFill="1" applyBorder="1"/>
    <xf numFmtId="0" fontId="9" fillId="6" borderId="6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7" borderId="6" xfId="0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N192" sqref="N191:N192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32"/>
      <c r="B1" s="33"/>
      <c r="C1" s="34"/>
      <c r="D1" s="35" t="s">
        <v>28</v>
      </c>
      <c r="E1" s="36"/>
      <c r="F1" s="37"/>
      <c r="G1" s="35"/>
      <c r="H1" s="35" t="s">
        <v>29</v>
      </c>
      <c r="I1" s="36">
        <v>9</v>
      </c>
    </row>
    <row r="2" spans="1:12" ht="15.75" thickBot="1" x14ac:dyDescent="0.25">
      <c r="A2" s="38"/>
      <c r="B2" s="39"/>
      <c r="C2" s="40"/>
      <c r="D2" s="39"/>
      <c r="E2" s="39"/>
      <c r="F2" s="39"/>
      <c r="G2" s="39"/>
      <c r="H2" s="39"/>
      <c r="I2" s="39"/>
    </row>
    <row r="3" spans="1:12" ht="15" x14ac:dyDescent="0.25">
      <c r="A3" s="8"/>
      <c r="B3" s="24"/>
      <c r="C3" s="24"/>
      <c r="D3" s="25"/>
      <c r="E3" s="27"/>
      <c r="F3" s="26"/>
      <c r="G3" s="26"/>
      <c r="H3" s="26"/>
      <c r="I3" s="26"/>
    </row>
    <row r="4" spans="1:12" ht="30" x14ac:dyDescent="0.25">
      <c r="A4" s="4" t="s">
        <v>0</v>
      </c>
      <c r="B4" s="24" t="s">
        <v>20</v>
      </c>
      <c r="C4" s="24" t="s">
        <v>19</v>
      </c>
      <c r="D4" s="25">
        <v>200</v>
      </c>
      <c r="E4" s="27">
        <v>15.68</v>
      </c>
      <c r="F4" s="26">
        <v>264.60000000000002</v>
      </c>
      <c r="G4" s="26">
        <v>4.4800000000000004</v>
      </c>
      <c r="H4" s="26">
        <v>9.0399999999999991</v>
      </c>
      <c r="I4" s="26">
        <v>22.72</v>
      </c>
    </row>
    <row r="5" spans="1:12" ht="15" x14ac:dyDescent="0.25">
      <c r="A5" s="3"/>
      <c r="B5" s="19"/>
      <c r="C5" s="21"/>
      <c r="D5" s="18"/>
      <c r="E5" s="18"/>
      <c r="F5" s="18"/>
      <c r="G5" s="18"/>
      <c r="H5" s="18"/>
      <c r="I5" s="18"/>
    </row>
    <row r="6" spans="1:12" ht="15" x14ac:dyDescent="0.25">
      <c r="A6" s="4" t="s">
        <v>1</v>
      </c>
      <c r="B6" s="24" t="s">
        <v>13</v>
      </c>
      <c r="C6" s="24" t="s">
        <v>12</v>
      </c>
      <c r="D6" s="25">
        <v>200</v>
      </c>
      <c r="E6" s="27">
        <v>2.69</v>
      </c>
      <c r="F6" s="26">
        <v>44.04</v>
      </c>
      <c r="G6" s="26">
        <v>0</v>
      </c>
      <c r="H6" s="26">
        <v>0</v>
      </c>
      <c r="I6" s="26">
        <v>11.01</v>
      </c>
      <c r="L6" s="23"/>
    </row>
    <row r="7" spans="1:12" ht="15" x14ac:dyDescent="0.25">
      <c r="A7" s="4" t="s">
        <v>2</v>
      </c>
      <c r="B7" s="29"/>
      <c r="C7" s="24" t="s">
        <v>30</v>
      </c>
      <c r="D7" s="25" t="s">
        <v>31</v>
      </c>
      <c r="E7" s="27">
        <v>14.92</v>
      </c>
      <c r="F7" s="26">
        <v>262.89999999999998</v>
      </c>
      <c r="G7" s="26">
        <v>6.74</v>
      </c>
      <c r="H7" s="26">
        <v>4.62</v>
      </c>
      <c r="I7" s="26">
        <v>30.26</v>
      </c>
    </row>
    <row r="8" spans="1:12" ht="15" x14ac:dyDescent="0.25">
      <c r="A8" s="4" t="s">
        <v>3</v>
      </c>
      <c r="B8" s="19"/>
      <c r="C8" s="20"/>
      <c r="D8" s="17"/>
      <c r="E8" s="16"/>
      <c r="F8" s="16"/>
      <c r="G8" s="16"/>
      <c r="H8" s="16"/>
      <c r="I8" s="16"/>
    </row>
    <row r="9" spans="1:12" ht="15" x14ac:dyDescent="0.25">
      <c r="A9" s="3"/>
      <c r="B9" s="14"/>
      <c r="C9" s="12"/>
      <c r="D9" s="13"/>
      <c r="E9" s="13"/>
      <c r="F9" s="13"/>
      <c r="G9" s="13"/>
      <c r="H9" s="13"/>
      <c r="I9" s="13"/>
    </row>
    <row r="10" spans="1:12" ht="15" x14ac:dyDescent="0.25">
      <c r="A10" s="3"/>
      <c r="B10" s="14"/>
      <c r="C10" s="12"/>
      <c r="D10" s="13"/>
      <c r="E10" s="13"/>
      <c r="F10" s="13"/>
      <c r="G10" s="13"/>
      <c r="H10" s="13"/>
      <c r="I10" s="13"/>
    </row>
    <row r="11" spans="1:12" ht="15" x14ac:dyDescent="0.25">
      <c r="A11" s="6" t="s">
        <v>11</v>
      </c>
      <c r="B11" s="9"/>
      <c r="C11" s="5"/>
      <c r="D11" s="7">
        <f>200+200+100</f>
        <v>500</v>
      </c>
      <c r="E11" s="7">
        <f t="shared" ref="E11:I11" si="0">SUM(E3:E10)</f>
        <v>33.29</v>
      </c>
      <c r="F11" s="7">
        <f t="shared" si="0"/>
        <v>571.54</v>
      </c>
      <c r="G11" s="7">
        <f t="shared" si="0"/>
        <v>11.22</v>
      </c>
      <c r="H11" s="7">
        <f t="shared" si="0"/>
        <v>13.66</v>
      </c>
      <c r="I11" s="7">
        <f t="shared" si="0"/>
        <v>63.989999999999995</v>
      </c>
    </row>
    <row r="12" spans="1:12" ht="15" x14ac:dyDescent="0.25">
      <c r="A12" s="4" t="s">
        <v>4</v>
      </c>
      <c r="B12" s="22"/>
      <c r="C12" s="15"/>
      <c r="D12" s="17"/>
      <c r="E12" s="16"/>
      <c r="F12" s="16"/>
      <c r="G12" s="16"/>
      <c r="H12" s="16"/>
      <c r="I12" s="16"/>
    </row>
    <row r="13" spans="1:12" ht="15" x14ac:dyDescent="0.25">
      <c r="A13" s="4" t="s">
        <v>5</v>
      </c>
      <c r="B13" s="24" t="s">
        <v>18</v>
      </c>
      <c r="C13" s="24" t="s">
        <v>21</v>
      </c>
      <c r="D13" s="30" t="s">
        <v>22</v>
      </c>
      <c r="E13" s="27">
        <v>17.22</v>
      </c>
      <c r="F13" s="26">
        <v>130.54</v>
      </c>
      <c r="G13" s="26">
        <v>4.3899999999999997</v>
      </c>
      <c r="H13" s="26">
        <v>4.22</v>
      </c>
      <c r="I13" s="26">
        <v>13.2</v>
      </c>
    </row>
    <row r="14" spans="1:12" ht="15" x14ac:dyDescent="0.25">
      <c r="A14" s="4" t="s">
        <v>6</v>
      </c>
      <c r="B14" s="28" t="s">
        <v>25</v>
      </c>
      <c r="C14" s="24" t="s">
        <v>23</v>
      </c>
      <c r="D14" s="30" t="s">
        <v>24</v>
      </c>
      <c r="E14" s="27">
        <v>48.18</v>
      </c>
      <c r="F14" s="26">
        <v>301.52999999999997</v>
      </c>
      <c r="G14" s="26">
        <v>13.87</v>
      </c>
      <c r="H14" s="26">
        <v>11.86</v>
      </c>
      <c r="I14" s="26">
        <v>9.6999999999999993</v>
      </c>
    </row>
    <row r="15" spans="1:12" ht="15" x14ac:dyDescent="0.25">
      <c r="A15" s="4" t="s">
        <v>7</v>
      </c>
      <c r="B15" s="24" t="s">
        <v>27</v>
      </c>
      <c r="C15" s="24" t="s">
        <v>26</v>
      </c>
      <c r="D15" s="25">
        <v>150</v>
      </c>
      <c r="E15" s="27">
        <v>17.25</v>
      </c>
      <c r="F15" s="26">
        <v>109.72</v>
      </c>
      <c r="G15" s="26">
        <v>3.08</v>
      </c>
      <c r="H15" s="26">
        <v>2.3199999999999998</v>
      </c>
      <c r="I15" s="26">
        <v>19.12</v>
      </c>
    </row>
    <row r="16" spans="1:12" ht="15" x14ac:dyDescent="0.25">
      <c r="A16" s="4" t="s">
        <v>8</v>
      </c>
      <c r="B16" s="24" t="s">
        <v>17</v>
      </c>
      <c r="C16" s="24" t="s">
        <v>16</v>
      </c>
      <c r="D16" s="25">
        <v>200</v>
      </c>
      <c r="E16" s="27">
        <v>4.03</v>
      </c>
      <c r="F16" s="26">
        <v>139.51</v>
      </c>
      <c r="G16" s="26">
        <v>0.44</v>
      </c>
      <c r="H16" s="26">
        <v>7.0000000000000007E-2</v>
      </c>
      <c r="I16" s="26">
        <v>34.28</v>
      </c>
    </row>
    <row r="17" spans="1:9" ht="15" x14ac:dyDescent="0.25">
      <c r="A17" s="4" t="s">
        <v>9</v>
      </c>
      <c r="B17" s="29"/>
      <c r="C17" s="24" t="s">
        <v>14</v>
      </c>
      <c r="D17" s="25">
        <v>40</v>
      </c>
      <c r="E17" s="27">
        <v>4.2300000000000004</v>
      </c>
      <c r="F17" s="26">
        <v>96.8</v>
      </c>
      <c r="G17" s="26">
        <v>2.8</v>
      </c>
      <c r="H17" s="26">
        <v>0.4</v>
      </c>
      <c r="I17" s="26">
        <v>12.7</v>
      </c>
    </row>
    <row r="18" spans="1:9" ht="15" x14ac:dyDescent="0.25">
      <c r="A18" s="4" t="s">
        <v>10</v>
      </c>
      <c r="B18" s="29"/>
      <c r="C18" s="24" t="s">
        <v>15</v>
      </c>
      <c r="D18" s="25">
        <v>35</v>
      </c>
      <c r="E18" s="27">
        <v>3.07</v>
      </c>
      <c r="F18" s="26">
        <v>72.099999999999994</v>
      </c>
      <c r="G18" s="26">
        <v>2.2999999999999998</v>
      </c>
      <c r="H18" s="26">
        <v>0.4</v>
      </c>
      <c r="I18" s="26">
        <v>14.4</v>
      </c>
    </row>
    <row r="19" spans="1:9" ht="15" x14ac:dyDescent="0.25">
      <c r="A19" s="3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3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6" t="s">
        <v>11</v>
      </c>
      <c r="B21" s="9"/>
      <c r="C21" s="5"/>
      <c r="D21" s="7">
        <f>215+95+150+200+40+35</f>
        <v>735</v>
      </c>
      <c r="E21" s="7">
        <f t="shared" ref="E21" si="1">SUM(E12:E20)</f>
        <v>93.98</v>
      </c>
      <c r="F21" s="7">
        <f t="shared" ref="F21:I21" si="2">SUM(F12:F20)</f>
        <v>850.19999999999993</v>
      </c>
      <c r="G21" s="7">
        <f t="shared" si="2"/>
        <v>26.88</v>
      </c>
      <c r="H21" s="7">
        <f t="shared" si="2"/>
        <v>19.269999999999996</v>
      </c>
      <c r="I21" s="7">
        <f t="shared" si="2"/>
        <v>103.4</v>
      </c>
    </row>
    <row r="22" spans="1:9" ht="15.75" thickBot="1" x14ac:dyDescent="0.25">
      <c r="A22" s="31"/>
      <c r="B22" s="11"/>
      <c r="C22" s="10"/>
      <c r="D22" s="11">
        <f>D11+D21</f>
        <v>1235</v>
      </c>
      <c r="E22" s="11">
        <f t="shared" ref="E22:I22" si="3">E11+E21</f>
        <v>127.27000000000001</v>
      </c>
      <c r="F22" s="11">
        <f t="shared" si="3"/>
        <v>1421.7399999999998</v>
      </c>
      <c r="G22" s="11">
        <f t="shared" si="3"/>
        <v>38.1</v>
      </c>
      <c r="H22" s="11">
        <f t="shared" si="3"/>
        <v>32.929999999999993</v>
      </c>
      <c r="I22" s="11">
        <f t="shared" si="3"/>
        <v>167.39</v>
      </c>
    </row>
    <row r="23" spans="1:9" ht="15" x14ac:dyDescent="0.2">
      <c r="A23" s="38"/>
      <c r="B23" s="39"/>
      <c r="C23" s="40"/>
      <c r="D23" s="39"/>
      <c r="E23" s="39"/>
      <c r="F23" s="39"/>
      <c r="G23" s="39"/>
      <c r="H23" s="39"/>
      <c r="I23" s="39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2024-03-07T06:19:20Z</dcterms:modified>
</cp:coreProperties>
</file>