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11" i="2" l="1"/>
  <c r="E21" i="2"/>
  <c r="E22" i="2" l="1"/>
  <c r="J21" i="2" l="1"/>
  <c r="I21" i="2"/>
  <c r="H21" i="2"/>
  <c r="G21" i="2"/>
  <c r="J11" i="2"/>
  <c r="I11" i="2"/>
  <c r="H11" i="2"/>
  <c r="G11" i="2"/>
  <c r="H22" i="2" l="1"/>
  <c r="I22" i="2"/>
  <c r="G22" i="2"/>
  <c r="J22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<sst xmlns="http://schemas.openxmlformats.org/spreadsheetml/2006/main" count="51" uniqueCount="50">
  <si>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</si>
  <si>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</si>
  <si>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</si>
  <si>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</si>
  <si>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</si>
  <si>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</si>
  <si>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</si>
  <si>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</si>
  <si>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</si>
  <si>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</si>
  <si>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</si>
  <si>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</si>
  <si>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</si>
  <si>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Хлеб ржано-пшеничный</t>
  </si>
  <si>
    <t>200/5</t>
  </si>
  <si>
    <t>Напиток "Лимонад"(с лимоном)</t>
  </si>
  <si>
    <r>
      <rPr>
        <sz val="11"/>
        <rFont val="Calibri"/>
        <family val="2"/>
        <charset val="204"/>
        <scheme val="minor"/>
      </rPr>
      <t>Каша вязкая молочная из риса и пшена
"Дружба" с маслом сливочным</t>
    </r>
  </si>
  <si>
    <t>Сб.2015г. №175</t>
  </si>
  <si>
    <t>Чай с лимоном</t>
  </si>
  <si>
    <t>Сб.2015г. №377</t>
  </si>
  <si>
    <t>Суп из овощей с мясом птицы со сметаной</t>
  </si>
  <si>
    <t>200/20/10</t>
  </si>
  <si>
    <t>Сб.2015г. №99</t>
  </si>
  <si>
    <t>Птица тушеная в соусе</t>
  </si>
  <si>
    <t>50/50</t>
  </si>
  <si>
    <t>Сб.2015г. №290</t>
  </si>
  <si>
    <t>Каша гречневая рассыпчатая</t>
  </si>
  <si>
    <t>Сб.2015г. №303</t>
  </si>
  <si>
    <t>Конт.прораб.№224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</si>
  <si>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</si>
  <si>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</si>
  <si>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</si>
  <si>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</si>
  <si>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</si>
  <si>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</si>
  <si>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</si>
  <si>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60/10</t>
  </si>
  <si>
    <t>200/7/15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</si>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</sst>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7" fillId="2" borderId="3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3" xfId="0" applyFont="1" applyFill="1" applyBorder="1" applyAlignment="1" applyProtection="1">
      <alignment horizontal="center" vertical="top" wrapText="1"/>
      <protection locked="0"/>
    </xf>
    <xf numFmtId="0" fontId="5" fillId="5" borderId="6" xfId="0" applyFont="1" applyFill="1" applyBorder="1" applyAlignment="1">
      <alignment horizontal="left" vertical="top" wrapText="1"/>
    </xf>
    <xf numFmtId="1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right" vertical="top" shrinkToFit="1"/>
    </xf>
    <xf numFmtId="2" fontId="8" fillId="5" borderId="6" xfId="0" applyNumberFormat="1" applyFont="1" applyFill="1" applyBorder="1" applyAlignment="1">
      <alignment horizontal="center" vertical="top" shrinkToFit="1"/>
    </xf>
    <xf numFmtId="0" fontId="8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8" fillId="5" borderId="6" xfId="0" applyFont="1" applyFill="1" applyBorder="1" applyAlignment="1">
      <alignment horizontal="left" vertical="top" wrapText="1"/>
    </xf>
    <xf numFmtId="2" fontId="8" fillId="5" borderId="6" xfId="0" applyNumberFormat="1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9" fillId="6" borderId="7" xfId="0" applyFont="1" applyFill="1" applyBorder="1"/>
    <xf numFmtId="0" fontId="9" fillId="6" borderId="8" xfId="0" applyFont="1" applyFill="1" applyBorder="1"/>
    <xf numFmtId="0" fontId="9" fillId="6" borderId="5" xfId="0" applyFont="1" applyFill="1" applyBorder="1"/>
    <xf numFmtId="0" fontId="9" fillId="0" borderId="0" xfId="0" applyFont="1"/>
    <xf numFmtId="0" fontId="9" fillId="6" borderId="1" xfId="0" applyFont="1" applyFill="1" applyBorder="1"/>
    <xf numFmtId="0" fontId="9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10" fillId="0" borderId="14" xfId="0" applyFont="1" applyBorder="1" applyAlignment="1">
      <alignment horizontal="center" vertical="center" wrapText="1"/>
    </xf>
    <xf numFmtId="14" fontId="9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N16" sqref="N16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2.710937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35</v>
      </c>
      <c r="B1" s="29" t="s">
        <v>38</v>
      </c>
      <c r="C1" s="30"/>
      <c r="D1" s="31"/>
      <c r="E1" s="32" t="s">
        <v>29</v>
      </c>
      <c r="F1" s="33" t="s">
        <v>39</v>
      </c>
      <c r="G1" s="34"/>
      <c r="H1" s="32"/>
      <c r="I1" s="32" t="s">
        <v>30</v>
      </c>
      <c r="J1" s="48">
        <v>46286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40</v>
      </c>
      <c r="B3" s="47" t="s">
        <v>41</v>
      </c>
      <c r="C3" s="47" t="s">
        <v>42</v>
      </c>
      <c r="D3" s="47" t="s">
        <v>43</v>
      </c>
      <c r="E3" s="47" t="s">
        <v>44</v>
      </c>
      <c r="F3" s="47" t="s">
        <v>45</v>
      </c>
      <c r="G3" s="47" t="s">
        <v>46</v>
      </c>
      <c r="H3" s="47" t="s">
        <v>47</v>
      </c>
      <c r="I3" s="47" t="s">
        <v>48</v>
      </c>
      <c r="J3" s="47" t="s">
        <v>49</v>
      </c>
    </row>
    <row r="4" spans="1:10" ht="30" x14ac:dyDescent="0.25">
      <c r="A4" s="42" t="s">
        <v>32</v>
      </c>
      <c r="B4" s="46" t="s">
        <v>0</v>
      </c>
      <c r="C4" s="20" t="s">
        <v>17</v>
      </c>
      <c r="D4" s="26" t="s">
        <v>16</v>
      </c>
      <c r="E4" s="25" t="s">
        <v>14</v>
      </c>
      <c r="F4" s="23"/>
      <c r="G4" s="22">
        <v>295.83999999999997</v>
      </c>
      <c r="H4" s="22">
        <v>1024</v>
      </c>
      <c r="I4" s="22">
        <v>7.17</v>
      </c>
      <c r="J4" s="22">
        <v>47.92</v>
      </c>
    </row>
    <row r="5" spans="1:10" ht="15.75" x14ac:dyDescent="0.25">
      <c r="A5" s="42"/>
      <c r="B5" s="39"/>
      <c r="C5" s="19"/>
      <c r="D5" s="17"/>
      <c r="E5" s="18"/>
      <c r="F5" s="18"/>
      <c r="G5" s="18"/>
      <c r="H5" s="18"/>
      <c r="I5" s="18"/>
      <c r="J5" s="18"/>
    </row>
    <row r="6" spans="1:10" ht="15" x14ac:dyDescent="0.25">
      <c r="A6" s="42"/>
      <c r="B6" s="40" t="s">
        <v>1</v>
      </c>
      <c r="C6" s="20" t="s">
        <v>19</v>
      </c>
      <c r="D6" s="20" t="s">
        <v>18</v>
      </c>
      <c r="E6" s="25" t="s">
        <v>37</v>
      </c>
      <c r="F6" s="23"/>
      <c r="G6" s="22">
        <v>81</v>
      </c>
      <c r="H6" s="22">
        <v>0.53</v>
      </c>
      <c r="I6" s="22">
        <v>0.02</v>
      </c>
      <c r="J6" s="22">
        <v>15.2</v>
      </c>
    </row>
    <row r="7" spans="1:10" ht="15.75" thickBot="1" x14ac:dyDescent="0.3">
      <c r="A7" s="43"/>
      <c r="B7" s="40" t="s">
        <v>2</v>
      </c>
      <c r="C7" s="24"/>
      <c r="D7" s="20" t="s">
        <v>31</v>
      </c>
      <c r="E7" s="25" t="s">
        <v>36</v>
      </c>
      <c r="F7" s="23"/>
      <c r="G7" s="22">
        <v>140.28</v>
      </c>
      <c r="H7" s="22">
        <v>4.74</v>
      </c>
      <c r="I7" s="22">
        <v>0.6</v>
      </c>
      <c r="J7" s="22">
        <v>28.98</v>
      </c>
    </row>
    <row r="8" spans="1:10" ht="15.75" x14ac:dyDescent="0.25">
      <c r="A8" s="41" t="s">
        <v>33</v>
      </c>
      <c r="B8" s="40" t="s">
        <v>3</v>
      </c>
      <c r="C8" s="19"/>
      <c r="D8" s="14"/>
      <c r="E8" s="15"/>
      <c r="F8" s="15"/>
      <c r="G8" s="16"/>
      <c r="H8" s="16"/>
      <c r="I8" s="16"/>
      <c r="J8" s="16"/>
    </row>
    <row r="9" spans="1:10" ht="15.75" x14ac:dyDescent="0.25">
      <c r="A9" s="42"/>
      <c r="B9" s="39"/>
      <c r="C9" s="11"/>
      <c r="D9" s="12"/>
      <c r="E9" s="13"/>
      <c r="F9" s="13"/>
      <c r="G9" s="13"/>
      <c r="H9" s="13"/>
      <c r="I9" s="13"/>
      <c r="J9" s="13"/>
    </row>
    <row r="10" spans="1:10" ht="15" x14ac:dyDescent="0.25">
      <c r="A10" s="42"/>
      <c r="B10" s="39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3"/>
      <c r="B11" s="44" t="s">
        <v>11</v>
      </c>
      <c r="C11" s="5"/>
      <c r="D11" s="3"/>
      <c r="E11" s="4">
        <f>5+200+207+15+70</f>
        <v>497</v>
      </c>
      <c r="F11" s="38"/>
      <c r="G11" s="4">
        <f t="shared" ref="G11:J11" si="0">SUM(G3:G10)</f>
        <v>517.12</v>
      </c>
      <c r="H11" s="4">
        <f t="shared" si="0"/>
        <v>1029.27</v>
      </c>
      <c r="I11" s="4">
        <f t="shared" si="0"/>
        <v>7.7899999999999991</v>
      </c>
      <c r="J11" s="4">
        <f t="shared" si="0"/>
        <v>92.100000000000009</v>
      </c>
    </row>
    <row r="12" spans="1:10" ht="15" x14ac:dyDescent="0.25">
      <c r="A12" s="41" t="s">
        <v>34</v>
      </c>
      <c r="B12" s="40" t="s">
        <v>4</v>
      </c>
      <c r="C12" s="20" t="s">
        <v>22</v>
      </c>
      <c r="D12" s="20" t="s">
        <v>20</v>
      </c>
      <c r="E12" s="25" t="s">
        <v>21</v>
      </c>
      <c r="F12" s="23"/>
      <c r="G12" s="22">
        <v>101.64</v>
      </c>
      <c r="H12" s="22">
        <v>1.26</v>
      </c>
      <c r="I12" s="22">
        <v>3.98</v>
      </c>
      <c r="J12" s="22">
        <v>8.7200000000000006</v>
      </c>
    </row>
    <row r="13" spans="1:10" ht="15" x14ac:dyDescent="0.25">
      <c r="A13" s="42"/>
      <c r="B13" s="40" t="s">
        <v>5</v>
      </c>
      <c r="C13" s="20" t="s">
        <v>25</v>
      </c>
      <c r="D13" s="20" t="s">
        <v>23</v>
      </c>
      <c r="E13" s="25" t="s">
        <v>24</v>
      </c>
      <c r="F13" s="23"/>
      <c r="G13" s="22">
        <v>279.39999999999998</v>
      </c>
      <c r="H13" s="22">
        <v>22.8</v>
      </c>
      <c r="I13" s="22">
        <v>10.199999999999999</v>
      </c>
      <c r="J13" s="22">
        <v>9.4</v>
      </c>
    </row>
    <row r="14" spans="1:10" ht="15" x14ac:dyDescent="0.25">
      <c r="A14" s="42"/>
      <c r="B14" s="40" t="s">
        <v>6</v>
      </c>
      <c r="C14" s="20" t="s">
        <v>27</v>
      </c>
      <c r="D14" s="20" t="s">
        <v>26</v>
      </c>
      <c r="E14" s="21">
        <v>150</v>
      </c>
      <c r="F14" s="23"/>
      <c r="G14" s="22">
        <v>245.06</v>
      </c>
      <c r="H14" s="22">
        <v>8.6199999999999992</v>
      </c>
      <c r="I14" s="22">
        <v>9.6199999999999992</v>
      </c>
      <c r="J14" s="22">
        <v>31</v>
      </c>
    </row>
    <row r="15" spans="1:10" ht="30" x14ac:dyDescent="0.25">
      <c r="A15" s="42"/>
      <c r="B15" s="40" t="s">
        <v>7</v>
      </c>
      <c r="C15" s="20" t="s">
        <v>28</v>
      </c>
      <c r="D15" s="20" t="s">
        <v>15</v>
      </c>
      <c r="E15" s="21">
        <v>200</v>
      </c>
      <c r="F15" s="27"/>
      <c r="G15" s="22">
        <v>89.23</v>
      </c>
      <c r="H15" s="22">
        <v>0.14000000000000001</v>
      </c>
      <c r="I15" s="22">
        <v>0</v>
      </c>
      <c r="J15" s="22">
        <v>22.17</v>
      </c>
    </row>
    <row r="16" spans="1:10" ht="15" x14ac:dyDescent="0.25">
      <c r="A16" s="42"/>
      <c r="B16" s="40" t="s">
        <v>8</v>
      </c>
      <c r="C16" s="24"/>
      <c r="D16" s="20" t="s">
        <v>12</v>
      </c>
      <c r="E16" s="21">
        <v>30</v>
      </c>
      <c r="F16" s="23"/>
      <c r="G16" s="22">
        <v>72.599999999999994</v>
      </c>
      <c r="H16" s="22">
        <v>2.1</v>
      </c>
      <c r="I16" s="22">
        <v>0.3</v>
      </c>
      <c r="J16" s="22">
        <v>9.5</v>
      </c>
    </row>
    <row r="17" spans="1:10" ht="15" x14ac:dyDescent="0.25">
      <c r="A17" s="42"/>
      <c r="B17" s="40" t="s">
        <v>9</v>
      </c>
      <c r="C17" s="24"/>
      <c r="D17" s="20" t="s">
        <v>13</v>
      </c>
      <c r="E17" s="21">
        <v>30</v>
      </c>
      <c r="F17" s="23"/>
      <c r="G17" s="22">
        <v>68.97</v>
      </c>
      <c r="H17" s="22">
        <v>2</v>
      </c>
      <c r="I17" s="22">
        <v>0.33</v>
      </c>
      <c r="J17" s="22">
        <v>14.82</v>
      </c>
    </row>
    <row r="18" spans="1:10" ht="15" x14ac:dyDescent="0.25">
      <c r="A18" s="42"/>
      <c r="B18" s="40" t="s">
        <v>10</v>
      </c>
      <c r="C18" s="10"/>
      <c r="D18" s="8"/>
      <c r="E18" s="9"/>
      <c r="F18" s="9"/>
      <c r="G18" s="9"/>
      <c r="H18" s="9"/>
      <c r="I18" s="9"/>
      <c r="J18" s="9"/>
    </row>
    <row r="19" spans="1:10" ht="15" x14ac:dyDescent="0.25">
      <c r="A19" s="42"/>
      <c r="B19" s="39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2"/>
      <c r="B20" s="39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2"/>
      <c r="B21" s="44" t="s">
        <v>11</v>
      </c>
      <c r="C21" s="5"/>
      <c r="D21" s="3"/>
      <c r="E21" s="4">
        <f>200+20+10+100+150+200+30+30</f>
        <v>740</v>
      </c>
      <c r="F21" s="4"/>
      <c r="G21" s="4">
        <f t="shared" ref="G21:J21" si="1">SUM(G12:G20)</f>
        <v>856.9</v>
      </c>
      <c r="H21" s="4">
        <f t="shared" si="1"/>
        <v>36.92</v>
      </c>
      <c r="I21" s="4">
        <f t="shared" si="1"/>
        <v>24.429999999999996</v>
      </c>
      <c r="J21" s="4">
        <f t="shared" si="1"/>
        <v>95.610000000000014</v>
      </c>
    </row>
    <row r="22" spans="1:10" ht="15.75" customHeight="1" thickBot="1" x14ac:dyDescent="0.25">
      <c r="A22" s="43"/>
      <c r="B22" s="28"/>
      <c r="C22" s="7"/>
      <c r="D22" s="6"/>
      <c r="E22" s="7">
        <f>E11+E21</f>
        <v>1237</v>
      </c>
      <c r="F22" s="7"/>
      <c r="G22" s="7">
        <f t="shared" ref="G22:J22" si="2">G11+G21</f>
        <v>1374.02</v>
      </c>
      <c r="H22" s="7">
        <f t="shared" si="2"/>
        <v>1066.19</v>
      </c>
      <c r="I22" s="7">
        <f t="shared" si="2"/>
        <v>32.22</v>
      </c>
      <c r="J22" s="7">
        <f t="shared" si="2"/>
        <v>187.71000000000004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2026-09-17T03:06:43Z</dcterms:modified>
</cp:coreProperties>
</file>